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канцелярия" sheetId="1" r:id="rId1"/>
    <sheet name="Лист1" sheetId="2" r:id="rId2"/>
  </sheets>
  <definedNames/>
  <calcPr fullCalcOnLoad="1"/>
</workbook>
</file>

<file path=xl/sharedStrings.xml><?xml version="1.0" encoding="utf-8"?>
<sst xmlns="http://schemas.openxmlformats.org/spreadsheetml/2006/main" count="56" uniqueCount="44">
  <si>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</si>
  <si>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</si>
  <si>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</si>
  <si>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</si>
  <si>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</si>
  <si>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</si>
  <si>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</si>
  <si>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</si>
  <si>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</si>
  <si>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</si>
  <si>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</si>
  <si>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</si>
  <si>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поставщика</t>
  </si>
  <si>
    <t>Адрес</t>
  </si>
  <si>
    <t>Телефон</t>
  </si>
  <si>
    <t>Исполнитель: экономист отдела материально-технического снабжения</t>
  </si>
  <si>
    <t>тел/факс. 8(34675) 6-79-98</t>
  </si>
  <si>
    <t>e-mail: mtsucgb@mail.ru</t>
  </si>
  <si>
    <t>Количество, шт</t>
  </si>
  <si>
    <r>
      <t xml:space="preserve">Способ размещения заказа                    </t>
    </r>
    <r>
      <rPr>
        <i/>
        <sz val="11"/>
        <color indexed="8"/>
        <rFont val="Calibri"/>
        <family val="2"/>
      </rPr>
      <t xml:space="preserve"> Запрос котировок</t>
    </r>
  </si>
  <si>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</si>
  <si>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31.12.2012 года</t>
  </si>
  <si>
    <t>Шувалова Марина Олеговна</t>
  </si>
  <si>
    <t>Дата, номер коммерческого предложения</t>
  </si>
  <si>
    <t>Начальник ОМТС    _________________О.В.Кажуро</t>
  </si>
  <si>
    <t>Эмаль ПФ-115 алкидная</t>
  </si>
  <si>
    <t>Высококачественная эмаль на основе алкидного лака. Применяется для окраски деревянных, металлических, бетонных, цементных и других поверхностей, подвергающихся атмосферным воздействиям, а также для внутренних отделочных работ: окраски оконных рам, подоконников, дверей, батарей, различных деревянных и металлических предметов. Состав: Пентафталевый лак, светопрочные пигменты, микронизированный мрамор, уайт-спирит, сиккатив, целевые добавки. Цвет белый глянцевый. Форма выпуска: банка не менее 20 кг.</t>
  </si>
  <si>
    <t>Водно-дисперсионная полиакриловая моющаяся краска «Ореол Дисконт»</t>
  </si>
  <si>
    <t>Высококачественная краска предназначена для окрашивания стен и потолков внутри помещений. Краску можно наносить на бетонные, кирпичные, деревянные, заштукатуренные, ранее окрашенные поверхности, на специально предназначенные для окраски обои и другие пористые поверхности. Состав: акриловая дисперсия, высококачественные пигменты и наполнители, специальные добавки, вода. Цвет белый матовый. Форма выпуска: банка не менее 13 кг.</t>
  </si>
  <si>
    <t>г. Югорск</t>
  </si>
  <si>
    <t>ИП Епифанов Н.В.</t>
  </si>
  <si>
    <t>620012, г.Екатеринбург, ул.Стахановская, д. 2</t>
  </si>
  <si>
    <t>ООО "Одежда"</t>
  </si>
  <si>
    <t>628250, Советский р-н, п. Пионерский, ул.Ленина, д.16</t>
  </si>
  <si>
    <t>8(34675) 4-06-73</t>
  </si>
  <si>
    <t>ИП Жижин В. Г.</t>
  </si>
  <si>
    <t>Вх.№385 от 02.05.2012г.</t>
  </si>
  <si>
    <t>Вх.№386 от 09.04.2012г.</t>
  </si>
  <si>
    <t>Вх.№387 от 25.04.2012г.</t>
  </si>
  <si>
    <t>Дата составления сводной таблицы 02 мая 2012 года</t>
  </si>
  <si>
    <t>И.о главного врача                      _________________ В.В. Быков</t>
  </si>
  <si>
    <t>Начальная (максимальная) цена: 160 788 (Сто шестьдесят тысяч семьсот восемьдесят восемь рублей) 00 копеек</t>
  </si>
  <si>
    <t>Обоснование расчета начальной (максимальной) цены гражданско-правового договора на приобретение строительных материалов 
за счет субсидии на выполнение муниципального задания (бюджет города Югорска) и средств от приносящей доход деятельности 
на второй квартал 2012 года для нужд  МБЛПУ «ЦГБ г. Югорска»</t>
  </si>
  <si>
    <t>Субсидии на вып. М.З. разделы 0901-49 593,00 рубля; 0902-22 080,00 рублей.          ПДД разделы 0901-49 333,00 рубля; 0902-39 782,00 рубля.</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</si>
</sst>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style="thin"/>
      <right/>
      <top style="thin"/>
      <bottom style="thin"/>
    </border>
    <border>
      <left/>
      <right style="medium"/>
      <top style="medium"/>
      <bottom style="medium"/>
    </border>
    <border>
      <left style="thin"/>
      <right/>
      <top style="medium"/>
      <bottom style="thin"/>
    </border>
    <border>
      <left/>
      <right/>
      <top style="medium"/>
      <bottom style="thin"/>
    </border>
    <border>
      <left>
        <color indexed="63"/>
      </left>
      <right>
        <color indexed="63"/>
      </right>
      <top>
        <color indexed="63"/>
      </top>
      <bottom style="medium"/>
    </border>
    <border>
      <left style="medium"/>
      <right/>
      <top style="medium"/>
      <bottom style="medium"/>
    </border>
    <border>
      <left/>
      <right/>
      <top style="medium"/>
      <bottom style="medium"/>
    </border>
    <border>
      <left/>
      <right/>
      <top style="thin"/>
      <bottom style="thin"/>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 fillId="0" borderId="0" applyNumberFormat="0" applyFill="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32" borderId="0" applyNumberFormat="0" applyBorder="0" applyAlignment="0" applyProtection="0"/>
  </cellStyleXfs>
  <cellXfs count="56">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6" fillId="0" borderId="0" xfId="0" applyFont="1" applyAlignment="1">
      <alignment/>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4" fillId="0" borderId="10" xfId="0" applyFont="1" applyBorder="1" applyAlignment="1">
      <alignment horizontal="center" vertical="center" wrapText="1"/>
    </xf>
    <xf numFmtId="0" fontId="0" fillId="0" borderId="21" xfId="0" applyBorder="1" applyAlignment="1">
      <alignment horizontal="center" vertical="center" wrapText="1"/>
    </xf>
    <xf numFmtId="165" fontId="0" fillId="33" borderId="13" xfId="0" applyNumberFormat="1" applyFill="1" applyBorder="1" applyAlignment="1">
      <alignment horizontal="center"/>
    </xf>
    <xf numFmtId="165" fontId="0" fillId="33" borderId="18" xfId="0" applyNumberFormat="1" applyFill="1" applyBorder="1" applyAlignment="1">
      <alignment horizontal="center"/>
    </xf>
    <xf numFmtId="165" fontId="0" fillId="33" borderId="11" xfId="0" applyNumberFormat="1" applyFill="1" applyBorder="1" applyAlignment="1">
      <alignment horizont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3" borderId="21" xfId="0" applyFill="1" applyBorder="1" applyAlignment="1">
      <alignment horizontal="center" vertical="center" wrapText="1"/>
    </xf>
    <xf numFmtId="0" fontId="0" fillId="33" borderId="28" xfId="0" applyFill="1" applyBorder="1" applyAlignment="1">
      <alignment horizontal="center" vertical="center" wrapText="1"/>
    </xf>
    <xf numFmtId="0" fontId="0" fillId="0" borderId="0" xfId="0" applyAlignment="1">
      <alignment horizontal="left" wrapText="1"/>
    </xf>
    <xf numFmtId="0" fontId="6" fillId="0" borderId="0" xfId="0" applyFont="1" applyAlignment="1">
      <alignment horizontal="left"/>
    </xf>
    <xf numFmtId="0" fontId="0" fillId="33" borderId="28" xfId="0" applyFill="1" applyBorder="1" applyAlignment="1">
      <alignment/>
    </xf>
    <xf numFmtId="0" fontId="0" fillId="0" borderId="29" xfId="0" applyBorder="1" applyAlignment="1">
      <alignment horizontal="center" vertical="center" wrapText="1"/>
    </xf>
    <xf numFmtId="0" fontId="0" fillId="0" borderId="30" xfId="0" applyBorder="1" applyAlignment="1">
      <alignment horizontal="center" vertical="center" wrapText="1"/>
    </xf>
    <xf numFmtId="44" fontId="6" fillId="0" borderId="29" xfId="43" applyFont="1" applyBorder="1" applyAlignment="1">
      <alignment horizontal="center" vertical="center" wrapText="1"/>
    </xf>
    <xf numFmtId="44" fontId="6" fillId="0" borderId="30" xfId="43" applyFont="1" applyBorder="1" applyAlignment="1">
      <alignment horizontal="center" vertical="center" wrapText="1"/>
    </xf>
    <xf numFmtId="44" fontId="6" fillId="0" borderId="31" xfId="43" applyFont="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6" fillId="0" borderId="31"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0" fillId="0" borderId="0" xfId="0" applyNumberFormat="1" applyAlignment="1">
      <alignment horizontal="left" vertical="center" wrapText="1"/>
    </xf>
    <xf numFmtId="0" fontId="0" fillId="0" borderId="0" xfId="0"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6"/>
  <sheetViews>
    <sheetView tabSelected="1" zoomScale="106" zoomScaleNormal="106" zoomScalePageLayoutView="0" workbookViewId="0" topLeftCell="A23">
      <selection activeCell="H25" sqref="H25"/>
    </sheetView>
  </sheetViews>
  <sheetFormatPr defaultColWidth="9.140625" defaultRowHeight="15"/>
  <cols>
    <col min="1" max="1" width="20.7109375" style="0" customWidth="1"/>
    <col min="2" max="2" width="28.140625" style="0" customWidth="1"/>
    <col min="3" max="3" width="26.00390625" style="0" customWidth="1"/>
    <col min="4" max="4" width="32.140625" style="0" customWidth="1"/>
    <col min="5" max="5" width="14.57421875" style="0" customWidth="1"/>
    <col min="6" max="6" width="16.8515625" style="0" customWidth="1"/>
  </cols>
  <sheetData>
    <row r="1" spans="1:6" ht="46.5" customHeight="1">
      <c r="A1" s="50" t="s">
        <v>42</v>
      </c>
      <c r="B1" s="50"/>
      <c r="C1" s="50"/>
      <c r="D1" s="50"/>
      <c r="E1" s="50"/>
      <c r="F1" s="50"/>
    </row>
    <row r="2" spans="1:6" ht="15">
      <c r="A2" s="37"/>
      <c r="B2" s="37"/>
      <c r="C2" s="37"/>
      <c r="D2" s="37"/>
      <c r="E2" s="37"/>
      <c r="F2" s="37"/>
    </row>
    <row r="3" spans="3:6" ht="15.75" thickBot="1">
      <c r="C3" s="32" t="s">
        <v>19</v>
      </c>
      <c r="D3" s="32"/>
      <c r="E3" s="32"/>
      <c r="F3" s="32"/>
    </row>
    <row r="4" spans="1:6" ht="15.75" thickBot="1">
      <c r="A4" s="40" t="s">
        <v>1</v>
      </c>
      <c r="B4" s="33" t="s">
        <v>2</v>
      </c>
      <c r="C4" s="34"/>
      <c r="D4" s="34"/>
      <c r="E4" s="40" t="s">
        <v>3</v>
      </c>
      <c r="F4" s="40" t="s">
        <v>4</v>
      </c>
    </row>
    <row r="5" spans="1:6" ht="15.75" thickBot="1">
      <c r="A5" s="41"/>
      <c r="B5" s="1">
        <v>1</v>
      </c>
      <c r="C5" s="2">
        <v>2</v>
      </c>
      <c r="D5" s="3">
        <v>3</v>
      </c>
      <c r="E5" s="41"/>
      <c r="F5" s="41"/>
    </row>
    <row r="6" spans="1:6" ht="15" customHeight="1">
      <c r="A6" s="4" t="s">
        <v>5</v>
      </c>
      <c r="B6" s="51" t="s">
        <v>25</v>
      </c>
      <c r="C6" s="52"/>
      <c r="D6" s="52"/>
      <c r="E6" s="5" t="s">
        <v>6</v>
      </c>
      <c r="F6" s="6" t="s">
        <v>6</v>
      </c>
    </row>
    <row r="7" spans="1:6" ht="108.75" customHeight="1">
      <c r="A7" s="7" t="s">
        <v>7</v>
      </c>
      <c r="B7" s="35" t="s">
        <v>26</v>
      </c>
      <c r="C7" s="39"/>
      <c r="D7" s="39"/>
      <c r="E7" s="8"/>
      <c r="F7" s="9"/>
    </row>
    <row r="8" spans="1:6" ht="15" customHeight="1">
      <c r="A8" s="26" t="s">
        <v>18</v>
      </c>
      <c r="B8" s="35">
        <v>37</v>
      </c>
      <c r="C8" s="39"/>
      <c r="D8" s="39"/>
      <c r="E8" s="10" t="s">
        <v>6</v>
      </c>
      <c r="F8" s="11" t="s">
        <v>6</v>
      </c>
    </row>
    <row r="9" spans="1:6" ht="15">
      <c r="A9" s="12" t="s">
        <v>8</v>
      </c>
      <c r="B9" s="27">
        <v>2800</v>
      </c>
      <c r="C9" s="27">
        <v>2950</v>
      </c>
      <c r="D9" s="27">
        <v>2400</v>
      </c>
      <c r="E9" s="13">
        <f>(B9+C9+D9)/3</f>
        <v>2716.6666666666665</v>
      </c>
      <c r="F9" s="14">
        <f>E9</f>
        <v>2716.6666666666665</v>
      </c>
    </row>
    <row r="10" spans="1:6" ht="15.75" thickBot="1">
      <c r="A10" s="12" t="s">
        <v>9</v>
      </c>
      <c r="B10" s="28">
        <f>B8*B9</f>
        <v>103600</v>
      </c>
      <c r="C10" s="28">
        <f>B8*C9</f>
        <v>109150</v>
      </c>
      <c r="D10" s="28">
        <f>D9*B8</f>
        <v>88800</v>
      </c>
      <c r="E10" s="13">
        <f>E9*B8</f>
        <v>100516.66666666666</v>
      </c>
      <c r="F10" s="14">
        <f>E10</f>
        <v>100516.66666666666</v>
      </c>
    </row>
    <row r="11" spans="1:6" ht="16.5" customHeight="1">
      <c r="A11" s="4" t="s">
        <v>5</v>
      </c>
      <c r="B11" s="30" t="s">
        <v>27</v>
      </c>
      <c r="C11" s="31"/>
      <c r="D11" s="31"/>
      <c r="E11" s="5" t="s">
        <v>6</v>
      </c>
      <c r="F11" s="6" t="s">
        <v>6</v>
      </c>
    </row>
    <row r="12" spans="1:6" ht="94.5" customHeight="1">
      <c r="A12" s="7" t="s">
        <v>7</v>
      </c>
      <c r="B12" s="35" t="s">
        <v>28</v>
      </c>
      <c r="C12" s="36"/>
      <c r="D12" s="36"/>
      <c r="E12" s="8"/>
      <c r="F12" s="9"/>
    </row>
    <row r="13" spans="1:6" ht="15">
      <c r="A13" s="23" t="s">
        <v>18</v>
      </c>
      <c r="B13" s="35">
        <v>43</v>
      </c>
      <c r="C13" s="36"/>
      <c r="D13" s="36"/>
      <c r="E13" s="10" t="s">
        <v>6</v>
      </c>
      <c r="F13" s="11" t="s">
        <v>6</v>
      </c>
    </row>
    <row r="14" spans="1:6" ht="15">
      <c r="A14" s="12" t="s">
        <v>8</v>
      </c>
      <c r="B14" s="27">
        <v>1400</v>
      </c>
      <c r="C14" s="27">
        <v>1505</v>
      </c>
      <c r="D14" s="27">
        <v>1300</v>
      </c>
      <c r="E14" s="13">
        <f>(B14+C14+D14)/3</f>
        <v>1401.6666666666667</v>
      </c>
      <c r="F14" s="14">
        <f>E14</f>
        <v>1401.6666666666667</v>
      </c>
    </row>
    <row r="15" spans="1:6" ht="15.75" thickBot="1">
      <c r="A15" s="12" t="s">
        <v>9</v>
      </c>
      <c r="B15" s="28">
        <f>B13*B14</f>
        <v>60200</v>
      </c>
      <c r="C15" s="28">
        <f>B13*C14</f>
        <v>64715</v>
      </c>
      <c r="D15" s="28">
        <f>D14*B13</f>
        <v>55900</v>
      </c>
      <c r="E15" s="13">
        <f>E14*B13</f>
        <v>60271.66666666667</v>
      </c>
      <c r="F15" s="14">
        <f>E15</f>
        <v>60271.66666666667</v>
      </c>
    </row>
    <row r="16" spans="1:6" ht="15.75" thickBot="1">
      <c r="A16" s="25" t="s">
        <v>0</v>
      </c>
      <c r="B16" s="29">
        <f>B15+B10</f>
        <v>163800</v>
      </c>
      <c r="C16" s="29">
        <f>C15+C10</f>
        <v>173865</v>
      </c>
      <c r="D16" s="29">
        <f>D15+D10</f>
        <v>144700</v>
      </c>
      <c r="E16" s="29">
        <f>E15+E10</f>
        <v>160788.3333333333</v>
      </c>
      <c r="F16" s="29">
        <f>F15+F10</f>
        <v>160788.3333333333</v>
      </c>
    </row>
    <row r="17" spans="1:6" ht="15">
      <c r="A17" s="15"/>
      <c r="B17" s="16"/>
      <c r="C17" s="16"/>
      <c r="D17" s="16"/>
      <c r="E17" s="16"/>
      <c r="F17" s="16"/>
    </row>
    <row r="18" ht="15">
      <c r="A18" t="s">
        <v>41</v>
      </c>
    </row>
    <row r="20" spans="1:6" ht="15">
      <c r="A20" s="55" t="s">
        <v>43</v>
      </c>
      <c r="B20" s="55"/>
      <c r="C20" s="55"/>
      <c r="D20" s="55"/>
      <c r="E20" s="55"/>
      <c r="F20" s="55"/>
    </row>
    <row r="21" ht="12.75" customHeight="1"/>
    <row r="22" spans="1:6" ht="15">
      <c r="A22" s="54" t="s">
        <v>10</v>
      </c>
      <c r="B22" s="54"/>
      <c r="C22" s="54"/>
      <c r="D22" s="54"/>
      <c r="E22" s="54"/>
      <c r="F22" s="54"/>
    </row>
    <row r="23" spans="1:6" ht="22.5" customHeight="1">
      <c r="A23" s="54"/>
      <c r="B23" s="54"/>
      <c r="C23" s="54"/>
      <c r="D23" s="54"/>
      <c r="E23" s="54"/>
      <c r="F23" s="54"/>
    </row>
    <row r="24" spans="1:6" ht="15.75" thickBot="1">
      <c r="A24" s="17"/>
      <c r="B24" s="17"/>
      <c r="C24" s="17"/>
      <c r="D24" s="17"/>
      <c r="E24" s="17"/>
      <c r="F24" s="17"/>
    </row>
    <row r="25" spans="1:6" ht="48" customHeight="1" thickBot="1">
      <c r="A25" s="18" t="s">
        <v>11</v>
      </c>
      <c r="B25" s="19" t="s">
        <v>12</v>
      </c>
      <c r="C25" s="24" t="s">
        <v>23</v>
      </c>
      <c r="D25" s="33" t="s">
        <v>13</v>
      </c>
      <c r="E25" s="53"/>
      <c r="F25" s="18" t="s">
        <v>14</v>
      </c>
    </row>
    <row r="26" spans="1:6" ht="15" customHeight="1">
      <c r="A26" s="40">
        <v>1</v>
      </c>
      <c r="B26" s="42" t="s">
        <v>35</v>
      </c>
      <c r="C26" s="42" t="s">
        <v>36</v>
      </c>
      <c r="D26" s="44" t="s">
        <v>29</v>
      </c>
      <c r="E26" s="45"/>
      <c r="F26" s="40"/>
    </row>
    <row r="27" spans="1:6" ht="18" customHeight="1" thickBot="1">
      <c r="A27" s="41"/>
      <c r="B27" s="43"/>
      <c r="C27" s="43"/>
      <c r="D27" s="46"/>
      <c r="E27" s="47"/>
      <c r="F27" s="41"/>
    </row>
    <row r="28" spans="1:6" ht="15" customHeight="1">
      <c r="A28" s="40">
        <v>2</v>
      </c>
      <c r="B28" s="42" t="s">
        <v>30</v>
      </c>
      <c r="C28" s="42" t="s">
        <v>37</v>
      </c>
      <c r="D28" s="44" t="s">
        <v>31</v>
      </c>
      <c r="E28" s="45"/>
      <c r="F28" s="40"/>
    </row>
    <row r="29" spans="1:6" ht="17.25" customHeight="1" thickBot="1">
      <c r="A29" s="41"/>
      <c r="B29" s="43"/>
      <c r="C29" s="43"/>
      <c r="D29" s="46"/>
      <c r="E29" s="47"/>
      <c r="F29" s="41"/>
    </row>
    <row r="30" spans="1:6" ht="15" customHeight="1">
      <c r="A30" s="40">
        <v>3</v>
      </c>
      <c r="B30" s="48" t="s">
        <v>32</v>
      </c>
      <c r="C30" s="42" t="s">
        <v>38</v>
      </c>
      <c r="D30" s="44" t="s">
        <v>33</v>
      </c>
      <c r="E30" s="45"/>
      <c r="F30" s="40" t="s">
        <v>34</v>
      </c>
    </row>
    <row r="31" spans="1:6" ht="18.75" customHeight="1" thickBot="1">
      <c r="A31" s="41"/>
      <c r="B31" s="49"/>
      <c r="C31" s="43"/>
      <c r="D31" s="46"/>
      <c r="E31" s="47"/>
      <c r="F31" s="41"/>
    </row>
    <row r="32" spans="1:6" ht="14.25" customHeight="1">
      <c r="A32" s="37" t="s">
        <v>20</v>
      </c>
      <c r="B32" s="37"/>
      <c r="C32" s="37"/>
      <c r="D32" s="37"/>
      <c r="E32" s="37"/>
      <c r="F32" s="37"/>
    </row>
    <row r="33" spans="1:6" ht="40.5" customHeight="1">
      <c r="A33" s="37"/>
      <c r="B33" s="37"/>
      <c r="C33" s="37"/>
      <c r="D33" s="37"/>
      <c r="E33" s="37"/>
      <c r="F33" s="37"/>
    </row>
    <row r="34" spans="1:4" ht="15">
      <c r="A34" s="20"/>
      <c r="B34" s="20"/>
      <c r="C34" s="20"/>
      <c r="D34" s="20"/>
    </row>
    <row r="35" ht="15">
      <c r="A35" s="21" t="s">
        <v>21</v>
      </c>
    </row>
    <row r="36" ht="24" customHeight="1">
      <c r="A36" t="s">
        <v>40</v>
      </c>
    </row>
    <row r="38" ht="15">
      <c r="A38" t="s">
        <v>24</v>
      </c>
    </row>
    <row r="40" ht="15">
      <c r="A40" t="s">
        <v>39</v>
      </c>
    </row>
    <row r="42" spans="1:9" ht="17.25" customHeight="1">
      <c r="A42" s="22" t="s">
        <v>15</v>
      </c>
      <c r="B42" s="22"/>
      <c r="C42" s="22"/>
      <c r="D42" s="22"/>
      <c r="E42" s="22"/>
      <c r="F42" s="22"/>
      <c r="G42" s="22"/>
      <c r="H42" s="22"/>
      <c r="I42" s="22"/>
    </row>
    <row r="43" spans="1:9" ht="15.75" customHeight="1">
      <c r="A43" s="38" t="s">
        <v>22</v>
      </c>
      <c r="B43" s="38"/>
      <c r="C43" s="38"/>
      <c r="D43" s="38"/>
      <c r="E43" s="22"/>
      <c r="F43" s="22"/>
      <c r="G43" s="22"/>
      <c r="H43" s="22"/>
      <c r="I43" s="22"/>
    </row>
    <row r="44" spans="1:9" ht="15">
      <c r="A44" s="22" t="s">
        <v>16</v>
      </c>
      <c r="B44" s="22"/>
      <c r="C44" s="22"/>
      <c r="D44" s="22"/>
      <c r="E44" s="22"/>
      <c r="F44" s="22"/>
      <c r="G44" s="22"/>
      <c r="H44" s="22"/>
      <c r="I44" s="22"/>
    </row>
    <row r="45" spans="1:9" ht="15">
      <c r="A45" s="22" t="s">
        <v>17</v>
      </c>
      <c r="B45" s="22"/>
      <c r="C45" s="22"/>
      <c r="D45" s="22"/>
      <c r="E45" s="22"/>
      <c r="F45" s="22"/>
      <c r="G45" s="22"/>
      <c r="H45" s="22"/>
      <c r="I45" s="22"/>
    </row>
    <row r="46" spans="1:4" ht="15">
      <c r="A46" s="20"/>
      <c r="B46" s="20"/>
      <c r="C46" s="20"/>
      <c r="D46" s="20"/>
    </row>
  </sheetData>
  <sheetProtection/>
  <mergeCells count="33">
    <mergeCell ref="C26:C27"/>
    <mergeCell ref="D26:E27"/>
    <mergeCell ref="A22:F23"/>
    <mergeCell ref="A20:F20"/>
    <mergeCell ref="F26:F27"/>
    <mergeCell ref="A1:F1"/>
    <mergeCell ref="A2:F2"/>
    <mergeCell ref="A4:A5"/>
    <mergeCell ref="E4:E5"/>
    <mergeCell ref="F4:F5"/>
    <mergeCell ref="B6:D6"/>
    <mergeCell ref="D25:E25"/>
    <mergeCell ref="A26:A27"/>
    <mergeCell ref="B26:B27"/>
    <mergeCell ref="F30:F31"/>
    <mergeCell ref="A28:A29"/>
    <mergeCell ref="B28:B29"/>
    <mergeCell ref="C28:C29"/>
    <mergeCell ref="D28:E29"/>
    <mergeCell ref="A30:A31"/>
    <mergeCell ref="B30:B31"/>
    <mergeCell ref="C30:C31"/>
    <mergeCell ref="D30:E31"/>
    <mergeCell ref="B11:D11"/>
    <mergeCell ref="C3:F3"/>
    <mergeCell ref="B4:D4"/>
    <mergeCell ref="B13:D13"/>
    <mergeCell ref="A32:F33"/>
    <mergeCell ref="A43:D43"/>
    <mergeCell ref="B7:D7"/>
    <mergeCell ref="B8:D8"/>
    <mergeCell ref="B12:D12"/>
    <mergeCell ref="F28:F29"/>
  </mergeCells>
  <printOptions/>
  <pageMargins left="0.42" right="0.36" top="0.34" bottom="0.2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2012-02-05T15:50:14Z</cp:lastPrinted>
  <dcterms:created xsi:type="dcterms:W3CDTF">2006-09-28T05:33:49Z</dcterms:created>
  <dcterms:modified xsi:type="dcterms:W3CDTF">2012-05-02T05:19:55Z</dcterms:modified>
  <cp:category/>
  <cp:version/>
  <cp:contentType/>
  <cp:contentStatus/>
</cp:coreProperties>
</file>